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ownloads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1" l="1"/>
  <c r="D109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<sst xmlns="http://schemas.openxmlformats.org/spreadsheetml/2006/main" count="280" uniqueCount="93">
  <si>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</si>
  <si>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</si>
  <si>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</si>
  <si>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</si>
  <si>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</si>
  <si>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</si>
  <si>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</si>
  <si>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</si>
  <si>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CVJETNO NASELJE_x000D_
CVJETNA CESTA 17_x000D_
ZAGREB_x000D_
Tel: +385(1)6195299   Fax: +385(1)6461998_x000D_
OIB: 95267786050_x000D_
Mail: fincvjetno@gmail.com_x000D_
IBAN: HR9223600001101481632</t>
  </si>
  <si>
    <t>Isplata Sredstava Za Razdoblje: 01.07.2025 Do 31.07.2025</t>
  </si>
  <si>
    <t>FINA</t>
  </si>
  <si>
    <t>85821130368</t>
  </si>
  <si>
    <t>ZAGREB</t>
  </si>
  <si>
    <t>Računalne usluge</t>
  </si>
  <si>
    <t>OSNOVNA ŠKOLA CVJETNO NASELJE</t>
  </si>
  <si>
    <t>Ukupno:</t>
  </si>
  <si>
    <t>HRVATSKI TELEKOM d.d.</t>
  </si>
  <si>
    <t>81793146560</t>
  </si>
  <si>
    <t>Usluge telefona, interneta, pošte i prijevoza</t>
  </si>
  <si>
    <t>AGROPROTEINKA</t>
  </si>
  <si>
    <t>80695452345</t>
  </si>
  <si>
    <t>SESVETE</t>
  </si>
  <si>
    <t>Ostale usluge</t>
  </si>
  <si>
    <t>MATIĆ d.o.o.</t>
  </si>
  <si>
    <t>76598425509</t>
  </si>
  <si>
    <t>Velika Gorica</t>
  </si>
  <si>
    <t>PEVEC d.d.</t>
  </si>
  <si>
    <t>73660371074</t>
  </si>
  <si>
    <t>ZAGREB - SESVETE</t>
  </si>
  <si>
    <t>Materijal i dijelovi za tekuće i investicijsko održavanje</t>
  </si>
  <si>
    <t>MARŠIĆ</t>
  </si>
  <si>
    <t>73334529004</t>
  </si>
  <si>
    <t>Uredski materijal i ostali materijalni rashodi</t>
  </si>
  <si>
    <t>OPTIMUS LAB D.O.O.</t>
  </si>
  <si>
    <t>71981294715</t>
  </si>
  <si>
    <t>ČAKOVEC</t>
  </si>
  <si>
    <t>HRT</t>
  </si>
  <si>
    <t>68419124305</t>
  </si>
  <si>
    <t>Zagreb</t>
  </si>
  <si>
    <t>HEP OPSKRBA</t>
  </si>
  <si>
    <t>63073332379</t>
  </si>
  <si>
    <t>Energija</t>
  </si>
  <si>
    <t>GRAD ZAGREB</t>
  </si>
  <si>
    <t>61817894937</t>
  </si>
  <si>
    <t>Komunalne usluge</t>
  </si>
  <si>
    <t>BLUEMONT d.o.o.</t>
  </si>
  <si>
    <t>54895392358</t>
  </si>
  <si>
    <t>Usluge tekućeg i investicijskog  održavanja</t>
  </si>
  <si>
    <t>VINDIJA</t>
  </si>
  <si>
    <t>44138062462</t>
  </si>
  <si>
    <t>VARAŽDIN</t>
  </si>
  <si>
    <t>Materijal i sirovine</t>
  </si>
  <si>
    <t>SECURITAS HRVATSKA d.o.o.</t>
  </si>
  <si>
    <t>33679708526</t>
  </si>
  <si>
    <t>KONICA MINOLTA HRVATSKA- poslovna rješenja d.o.o.</t>
  </si>
  <si>
    <t>31697259786</t>
  </si>
  <si>
    <t>A1 HRVATSKA d.o.o.</t>
  </si>
  <si>
    <t>29524210204</t>
  </si>
  <si>
    <t>TRGO ZVONO d.o.o.</t>
  </si>
  <si>
    <t>27652048507</t>
  </si>
  <si>
    <t>NET-MAG</t>
  </si>
  <si>
    <t>21173008888</t>
  </si>
  <si>
    <t>Uredska oprema i namještaj</t>
  </si>
  <si>
    <t>HEP SEKTOR TOPLINARSTVO</t>
  </si>
  <si>
    <t>15907062900</t>
  </si>
  <si>
    <t>OPTIPRINT</t>
  </si>
  <si>
    <t>11469787133</t>
  </si>
  <si>
    <t>AKD ZAŠTITA D.O.O.</t>
  </si>
  <si>
    <t>09253797076</t>
  </si>
  <si>
    <t>Fakultet šumarstva i drvne tehnoogije</t>
  </si>
  <si>
    <t>07699719217</t>
  </si>
  <si>
    <t>ČISTOĆA</t>
  </si>
  <si>
    <t>00000000000</t>
  </si>
  <si>
    <t>ZET</t>
  </si>
  <si>
    <t>Naknade za prijevoz, za rad na terenu i odvojeni život</t>
  </si>
  <si>
    <t>VODOOPSKRBA I ODVODNJA</t>
  </si>
  <si>
    <t>NARODNE NOVINE</t>
  </si>
  <si>
    <t>ZAGREBAČKI HOLDING D.O.O.</t>
  </si>
  <si>
    <t>GLAS KONCILA</t>
  </si>
  <si>
    <t>ZAGREBAČKA BANKA D.D.</t>
  </si>
  <si>
    <t>Bankarske usluge i usluge platnog prometa</t>
  </si>
  <si>
    <t>POINT D.O.O.</t>
  </si>
  <si>
    <t>LJEKARNA TALAN</t>
  </si>
  <si>
    <t>OBORD D.O.O.</t>
  </si>
  <si>
    <t>Službena putovanja</t>
  </si>
  <si>
    <t>FRAVERO</t>
  </si>
  <si>
    <t>Plaće za redovan rad</t>
  </si>
  <si>
    <t>Nema Konta Na Odabranoj Razini</t>
  </si>
  <si>
    <t>Ostale naknade troškova zaposlenima</t>
  </si>
  <si>
    <t>Sitni inventar i autogume</t>
  </si>
  <si>
    <t>Intelektualne i osobne usluge</t>
  </si>
  <si>
    <t>Naknade za rad predstavničkih i izvršnih tijela, povjerenstava i slično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</si>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</sst>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66.36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66.36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44.98</v>
      </c>
      <c r="E9" s="10">
        <v>3231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44.98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39.83</v>
      </c>
      <c r="E11" s="10">
        <v>3239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39.83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31.15</v>
      </c>
      <c r="E13" s="10">
        <v>3239</v>
      </c>
      <c r="F13" s="9" t="s">
        <v>22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31.15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1575.18</v>
      </c>
      <c r="E15" s="10">
        <v>3224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1575.18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21</v>
      </c>
      <c r="D17" s="18">
        <v>90</v>
      </c>
      <c r="E17" s="10">
        <v>3221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90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131.25</v>
      </c>
      <c r="E19" s="10">
        <v>3238</v>
      </c>
      <c r="F19" s="9" t="s">
        <v>13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131.25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10.62</v>
      </c>
      <c r="E21" s="10">
        <v>3231</v>
      </c>
      <c r="F21" s="9" t="s">
        <v>18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10.62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12</v>
      </c>
      <c r="D23" s="18">
        <v>652.41999999999996</v>
      </c>
      <c r="E23" s="10">
        <v>3223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652.41999999999996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12</v>
      </c>
      <c r="D25" s="18">
        <v>79.319999999999993</v>
      </c>
      <c r="E25" s="10">
        <v>3234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79.319999999999993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12</v>
      </c>
      <c r="D27" s="18">
        <v>675.25</v>
      </c>
      <c r="E27" s="10">
        <v>3232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675.25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783.05</v>
      </c>
      <c r="E29" s="10">
        <v>3222</v>
      </c>
      <c r="F29" s="9" t="s">
        <v>51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783.05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38</v>
      </c>
      <c r="D31" s="18">
        <v>1248.75</v>
      </c>
      <c r="E31" s="10">
        <v>3239</v>
      </c>
      <c r="F31" s="9" t="s">
        <v>22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1248.75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12</v>
      </c>
      <c r="D33" s="18">
        <v>85.28</v>
      </c>
      <c r="E33" s="10">
        <v>3238</v>
      </c>
      <c r="F33" s="9" t="s">
        <v>13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85.28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12</v>
      </c>
      <c r="D35" s="18">
        <v>63.78</v>
      </c>
      <c r="E35" s="10">
        <v>3231</v>
      </c>
      <c r="F35" s="9" t="s">
        <v>18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63.78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12</v>
      </c>
      <c r="D37" s="18">
        <v>49.07</v>
      </c>
      <c r="E37" s="10">
        <v>3222</v>
      </c>
      <c r="F37" s="9" t="s">
        <v>51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49.07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12</v>
      </c>
      <c r="D39" s="18">
        <v>80</v>
      </c>
      <c r="E39" s="10">
        <v>3238</v>
      </c>
      <c r="F39" s="9" t="s">
        <v>13</v>
      </c>
      <c r="G39" s="27" t="s">
        <v>14</v>
      </c>
    </row>
    <row r="40" spans="1:7" x14ac:dyDescent="0.25">
      <c r="A40" s="9"/>
      <c r="B40" s="14"/>
      <c r="C40" s="10"/>
      <c r="D40" s="18">
        <v>6295</v>
      </c>
      <c r="E40" s="10">
        <v>4221</v>
      </c>
      <c r="F40" s="9" t="s">
        <v>62</v>
      </c>
      <c r="G40" s="28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SUM(D39:D40)</f>
        <v>6375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12</v>
      </c>
      <c r="D42" s="18">
        <v>588.87</v>
      </c>
      <c r="E42" s="10">
        <v>3223</v>
      </c>
      <c r="F42" s="9" t="s">
        <v>41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588.87</v>
      </c>
      <c r="E43" s="23"/>
      <c r="F43" s="25"/>
      <c r="G43" s="26"/>
    </row>
    <row r="44" spans="1:7" x14ac:dyDescent="0.25">
      <c r="A44" s="9" t="s">
        <v>65</v>
      </c>
      <c r="B44" s="14" t="s">
        <v>66</v>
      </c>
      <c r="C44" s="10" t="s">
        <v>12</v>
      </c>
      <c r="D44" s="18">
        <v>87.1</v>
      </c>
      <c r="E44" s="10">
        <v>3238</v>
      </c>
      <c r="F44" s="9" t="s">
        <v>13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87.1</v>
      </c>
      <c r="E45" s="23"/>
      <c r="F45" s="25"/>
      <c r="G45" s="26"/>
    </row>
    <row r="46" spans="1:7" x14ac:dyDescent="0.25">
      <c r="A46" s="9" t="s">
        <v>67</v>
      </c>
      <c r="B46" s="14" t="s">
        <v>68</v>
      </c>
      <c r="C46" s="10" t="s">
        <v>12</v>
      </c>
      <c r="D46" s="18">
        <v>136.25</v>
      </c>
      <c r="E46" s="10">
        <v>3239</v>
      </c>
      <c r="F46" s="9" t="s">
        <v>22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136.25</v>
      </c>
      <c r="E47" s="23"/>
      <c r="F47" s="25"/>
      <c r="G47" s="26"/>
    </row>
    <row r="48" spans="1:7" x14ac:dyDescent="0.25">
      <c r="A48" s="9" t="s">
        <v>69</v>
      </c>
      <c r="B48" s="14" t="s">
        <v>70</v>
      </c>
      <c r="C48" s="10" t="s">
        <v>38</v>
      </c>
      <c r="D48" s="18">
        <v>1000</v>
      </c>
      <c r="E48" s="10">
        <v>3232</v>
      </c>
      <c r="F48" s="9" t="s">
        <v>47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1000</v>
      </c>
      <c r="E49" s="23"/>
      <c r="F49" s="25"/>
      <c r="G49" s="26"/>
    </row>
    <row r="50" spans="1:7" x14ac:dyDescent="0.25">
      <c r="A50" s="9" t="s">
        <v>71</v>
      </c>
      <c r="B50" s="14" t="s">
        <v>72</v>
      </c>
      <c r="C50" s="10" t="s">
        <v>12</v>
      </c>
      <c r="D50" s="18">
        <v>514.33000000000004</v>
      </c>
      <c r="E50" s="10">
        <v>3234</v>
      </c>
      <c r="F50" s="9" t="s">
        <v>44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514.33000000000004</v>
      </c>
      <c r="E51" s="23"/>
      <c r="F51" s="25"/>
      <c r="G51" s="26"/>
    </row>
    <row r="52" spans="1:7" x14ac:dyDescent="0.25">
      <c r="A52" s="9" t="s">
        <v>73</v>
      </c>
      <c r="B52" s="14" t="s">
        <v>72</v>
      </c>
      <c r="C52" s="10" t="s">
        <v>12</v>
      </c>
      <c r="D52" s="18">
        <v>368.56</v>
      </c>
      <c r="E52" s="10">
        <v>3212</v>
      </c>
      <c r="F52" s="9" t="s">
        <v>74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368.56</v>
      </c>
      <c r="E53" s="23"/>
      <c r="F53" s="25"/>
      <c r="G53" s="26"/>
    </row>
    <row r="54" spans="1:7" x14ac:dyDescent="0.25">
      <c r="A54" s="9" t="s">
        <v>75</v>
      </c>
      <c r="B54" s="14" t="s">
        <v>72</v>
      </c>
      <c r="C54" s="10" t="s">
        <v>12</v>
      </c>
      <c r="D54" s="18">
        <v>395.59</v>
      </c>
      <c r="E54" s="10">
        <v>3234</v>
      </c>
      <c r="F54" s="9" t="s">
        <v>44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395.59</v>
      </c>
      <c r="E55" s="23"/>
      <c r="F55" s="25"/>
      <c r="G55" s="26"/>
    </row>
    <row r="56" spans="1:7" x14ac:dyDescent="0.25">
      <c r="A56" s="9" t="s">
        <v>76</v>
      </c>
      <c r="B56" s="14" t="s">
        <v>72</v>
      </c>
      <c r="C56" s="10" t="s">
        <v>12</v>
      </c>
      <c r="D56" s="18">
        <v>28.75</v>
      </c>
      <c r="E56" s="10">
        <v>3221</v>
      </c>
      <c r="F56" s="9" t="s">
        <v>32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28.75</v>
      </c>
      <c r="E57" s="23"/>
      <c r="F57" s="25"/>
      <c r="G57" s="26"/>
    </row>
    <row r="58" spans="1:7" x14ac:dyDescent="0.25">
      <c r="A58" s="9" t="s">
        <v>77</v>
      </c>
      <c r="B58" s="14" t="s">
        <v>72</v>
      </c>
      <c r="C58" s="10" t="s">
        <v>12</v>
      </c>
      <c r="D58" s="18">
        <v>63.88</v>
      </c>
      <c r="E58" s="10">
        <v>3234</v>
      </c>
      <c r="F58" s="9" t="s">
        <v>44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63.88</v>
      </c>
      <c r="E59" s="23"/>
      <c r="F59" s="25"/>
      <c r="G59" s="26"/>
    </row>
    <row r="60" spans="1:7" x14ac:dyDescent="0.25">
      <c r="A60" s="9" t="s">
        <v>78</v>
      </c>
      <c r="B60" s="14" t="s">
        <v>72</v>
      </c>
      <c r="C60" s="10" t="s">
        <v>12</v>
      </c>
      <c r="D60" s="18">
        <v>84</v>
      </c>
      <c r="E60" s="10">
        <v>3221</v>
      </c>
      <c r="F60" s="9" t="s">
        <v>32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84</v>
      </c>
      <c r="E61" s="23"/>
      <c r="F61" s="25"/>
      <c r="G61" s="26"/>
    </row>
    <row r="62" spans="1:7" x14ac:dyDescent="0.25">
      <c r="A62" s="9" t="s">
        <v>79</v>
      </c>
      <c r="B62" s="14" t="s">
        <v>72</v>
      </c>
      <c r="C62" s="10" t="s">
        <v>12</v>
      </c>
      <c r="D62" s="18">
        <v>196.95</v>
      </c>
      <c r="E62" s="10">
        <v>3431</v>
      </c>
      <c r="F62" s="9" t="s">
        <v>80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196.95</v>
      </c>
      <c r="E63" s="23"/>
      <c r="F63" s="25"/>
      <c r="G63" s="26"/>
    </row>
    <row r="64" spans="1:7" x14ac:dyDescent="0.25">
      <c r="A64" s="9" t="s">
        <v>81</v>
      </c>
      <c r="B64" s="14" t="s">
        <v>72</v>
      </c>
      <c r="C64" s="10" t="s">
        <v>50</v>
      </c>
      <c r="D64" s="18">
        <v>125</v>
      </c>
      <c r="E64" s="10">
        <v>3238</v>
      </c>
      <c r="F64" s="9" t="s">
        <v>13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125</v>
      </c>
      <c r="E65" s="23"/>
      <c r="F65" s="25"/>
      <c r="G65" s="26"/>
    </row>
    <row r="66" spans="1:7" x14ac:dyDescent="0.25">
      <c r="A66" s="9" t="s">
        <v>82</v>
      </c>
      <c r="B66" s="14" t="s">
        <v>72</v>
      </c>
      <c r="C66" s="10" t="s">
        <v>50</v>
      </c>
      <c r="D66" s="18">
        <v>26.55</v>
      </c>
      <c r="E66" s="10">
        <v>3224</v>
      </c>
      <c r="F66" s="9" t="s">
        <v>29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26.55</v>
      </c>
      <c r="E67" s="23"/>
      <c r="F67" s="25"/>
      <c r="G67" s="26"/>
    </row>
    <row r="68" spans="1:7" x14ac:dyDescent="0.25">
      <c r="A68" s="9" t="s">
        <v>83</v>
      </c>
      <c r="B68" s="14" t="s">
        <v>72</v>
      </c>
      <c r="C68" s="10" t="s">
        <v>12</v>
      </c>
      <c r="D68" s="18">
        <v>140</v>
      </c>
      <c r="E68" s="10">
        <v>3211</v>
      </c>
      <c r="F68" s="9" t="s">
        <v>84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140</v>
      </c>
      <c r="E69" s="23"/>
      <c r="F69" s="25"/>
      <c r="G69" s="26"/>
    </row>
    <row r="70" spans="1:7" x14ac:dyDescent="0.25">
      <c r="A70" s="9" t="s">
        <v>85</v>
      </c>
      <c r="B70" s="14" t="s">
        <v>72</v>
      </c>
      <c r="C70" s="10" t="s">
        <v>12</v>
      </c>
      <c r="D70" s="18">
        <v>150.38</v>
      </c>
      <c r="E70" s="10">
        <v>3221</v>
      </c>
      <c r="F70" s="9" t="s">
        <v>32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150.38</v>
      </c>
      <c r="E71" s="23"/>
      <c r="F71" s="25"/>
      <c r="G71" s="26"/>
    </row>
    <row r="72" spans="1:7" x14ac:dyDescent="0.25">
      <c r="A72" s="9"/>
      <c r="B72" s="14"/>
      <c r="C72" s="10"/>
      <c r="D72" s="18">
        <v>13394.27</v>
      </c>
      <c r="E72" s="10">
        <v>3111</v>
      </c>
      <c r="F72" s="9" t="s">
        <v>86</v>
      </c>
      <c r="G72" s="27" t="s">
        <v>14</v>
      </c>
    </row>
    <row r="73" spans="1:7" x14ac:dyDescent="0.25">
      <c r="A73" s="9"/>
      <c r="B73" s="14"/>
      <c r="C73" s="10"/>
      <c r="D73" s="18">
        <v>1068.8800000000001</v>
      </c>
      <c r="E73" s="10">
        <v>3151</v>
      </c>
      <c r="F73" s="9" t="s">
        <v>87</v>
      </c>
      <c r="G73" s="28" t="s">
        <v>14</v>
      </c>
    </row>
    <row r="74" spans="1:7" x14ac:dyDescent="0.25">
      <c r="A74" s="9"/>
      <c r="B74" s="14"/>
      <c r="C74" s="10"/>
      <c r="D74" s="18">
        <v>2933.55</v>
      </c>
      <c r="E74" s="10">
        <v>3151</v>
      </c>
      <c r="F74" s="9" t="s">
        <v>87</v>
      </c>
      <c r="G74" s="28" t="s">
        <v>14</v>
      </c>
    </row>
    <row r="75" spans="1:7" x14ac:dyDescent="0.25">
      <c r="A75" s="9"/>
      <c r="B75" s="14"/>
      <c r="C75" s="10"/>
      <c r="D75" s="18">
        <v>3527.29</v>
      </c>
      <c r="E75" s="10">
        <v>3162</v>
      </c>
      <c r="F75" s="9" t="s">
        <v>87</v>
      </c>
      <c r="G75" s="28" t="s">
        <v>14</v>
      </c>
    </row>
    <row r="76" spans="1:7" x14ac:dyDescent="0.25">
      <c r="A76" s="9"/>
      <c r="B76" s="14"/>
      <c r="C76" s="10"/>
      <c r="D76" s="18">
        <v>126.22</v>
      </c>
      <c r="E76" s="10">
        <v>3171</v>
      </c>
      <c r="F76" s="9" t="s">
        <v>87</v>
      </c>
      <c r="G76" s="28" t="s">
        <v>14</v>
      </c>
    </row>
    <row r="77" spans="1:7" x14ac:dyDescent="0.25">
      <c r="A77" s="9"/>
      <c r="B77" s="14"/>
      <c r="C77" s="10"/>
      <c r="D77" s="18">
        <v>1855.04</v>
      </c>
      <c r="E77" s="10">
        <v>3171</v>
      </c>
      <c r="F77" s="9" t="s">
        <v>87</v>
      </c>
      <c r="G77" s="28" t="s">
        <v>14</v>
      </c>
    </row>
    <row r="78" spans="1:7" x14ac:dyDescent="0.25">
      <c r="A78" s="9"/>
      <c r="B78" s="14"/>
      <c r="C78" s="10"/>
      <c r="D78" s="18">
        <v>160</v>
      </c>
      <c r="E78" s="10">
        <v>3211</v>
      </c>
      <c r="F78" s="9" t="s">
        <v>84</v>
      </c>
      <c r="G78" s="28" t="s">
        <v>14</v>
      </c>
    </row>
    <row r="79" spans="1:7" x14ac:dyDescent="0.25">
      <c r="A79" s="9"/>
      <c r="B79" s="14"/>
      <c r="C79" s="10"/>
      <c r="D79" s="18">
        <v>368.56</v>
      </c>
      <c r="E79" s="10">
        <v>3212</v>
      </c>
      <c r="F79" s="9" t="s">
        <v>74</v>
      </c>
      <c r="G79" s="28" t="s">
        <v>14</v>
      </c>
    </row>
    <row r="80" spans="1:7" x14ac:dyDescent="0.25">
      <c r="A80" s="9"/>
      <c r="B80" s="14"/>
      <c r="C80" s="10"/>
      <c r="D80" s="18">
        <v>513.85</v>
      </c>
      <c r="E80" s="10">
        <v>3212</v>
      </c>
      <c r="F80" s="9" t="s">
        <v>74</v>
      </c>
      <c r="G80" s="28" t="s">
        <v>14</v>
      </c>
    </row>
    <row r="81" spans="1:7" x14ac:dyDescent="0.25">
      <c r="A81" s="9"/>
      <c r="B81" s="14"/>
      <c r="C81" s="10"/>
      <c r="D81" s="18">
        <v>88</v>
      </c>
      <c r="E81" s="10">
        <v>3214</v>
      </c>
      <c r="F81" s="9" t="s">
        <v>88</v>
      </c>
      <c r="G81" s="28" t="s">
        <v>14</v>
      </c>
    </row>
    <row r="82" spans="1:7" x14ac:dyDescent="0.25">
      <c r="A82" s="9"/>
      <c r="B82" s="14"/>
      <c r="C82" s="10"/>
      <c r="D82" s="18">
        <v>84</v>
      </c>
      <c r="E82" s="10">
        <v>3221</v>
      </c>
      <c r="F82" s="9" t="s">
        <v>32</v>
      </c>
      <c r="G82" s="28" t="s">
        <v>14</v>
      </c>
    </row>
    <row r="83" spans="1:7" x14ac:dyDescent="0.25">
      <c r="A83" s="9"/>
      <c r="B83" s="14"/>
      <c r="C83" s="10"/>
      <c r="D83" s="18">
        <v>269.13</v>
      </c>
      <c r="E83" s="10">
        <v>3221</v>
      </c>
      <c r="F83" s="9" t="s">
        <v>32</v>
      </c>
      <c r="G83" s="28" t="s">
        <v>14</v>
      </c>
    </row>
    <row r="84" spans="1:7" x14ac:dyDescent="0.25">
      <c r="A84" s="9"/>
      <c r="B84" s="14"/>
      <c r="C84" s="10"/>
      <c r="D84" s="18">
        <v>832.12</v>
      </c>
      <c r="E84" s="10">
        <v>3222</v>
      </c>
      <c r="F84" s="9" t="s">
        <v>51</v>
      </c>
      <c r="G84" s="28" t="s">
        <v>14</v>
      </c>
    </row>
    <row r="85" spans="1:7" x14ac:dyDescent="0.25">
      <c r="A85" s="9"/>
      <c r="B85" s="14"/>
      <c r="C85" s="10"/>
      <c r="D85" s="18">
        <v>1244.3399999999999</v>
      </c>
      <c r="E85" s="10">
        <v>3223</v>
      </c>
      <c r="F85" s="9" t="s">
        <v>41</v>
      </c>
      <c r="G85" s="28" t="s">
        <v>14</v>
      </c>
    </row>
    <row r="86" spans="1:7" x14ac:dyDescent="0.25">
      <c r="A86" s="9"/>
      <c r="B86" s="14"/>
      <c r="C86" s="10"/>
      <c r="D86" s="18">
        <v>-1625</v>
      </c>
      <c r="E86" s="10">
        <v>3224</v>
      </c>
      <c r="F86" s="9" t="s">
        <v>29</v>
      </c>
      <c r="G86" s="28" t="s">
        <v>14</v>
      </c>
    </row>
    <row r="87" spans="1:7" x14ac:dyDescent="0.25">
      <c r="A87" s="9"/>
      <c r="B87" s="14"/>
      <c r="C87" s="10"/>
      <c r="D87" s="18">
        <v>1575.18</v>
      </c>
      <c r="E87" s="10">
        <v>3224</v>
      </c>
      <c r="F87" s="9" t="s">
        <v>29</v>
      </c>
      <c r="G87" s="28" t="s">
        <v>14</v>
      </c>
    </row>
    <row r="88" spans="1:7" x14ac:dyDescent="0.25">
      <c r="A88" s="9"/>
      <c r="B88" s="14"/>
      <c r="C88" s="10"/>
      <c r="D88" s="18">
        <v>98.61</v>
      </c>
      <c r="E88" s="10">
        <v>3225</v>
      </c>
      <c r="F88" s="9" t="s">
        <v>89</v>
      </c>
      <c r="G88" s="28" t="s">
        <v>14</v>
      </c>
    </row>
    <row r="89" spans="1:7" x14ac:dyDescent="0.25">
      <c r="A89" s="9"/>
      <c r="B89" s="14"/>
      <c r="C89" s="10"/>
      <c r="D89" s="18">
        <v>183.91</v>
      </c>
      <c r="E89" s="10">
        <v>3231</v>
      </c>
      <c r="F89" s="9" t="s">
        <v>18</v>
      </c>
      <c r="G89" s="28" t="s">
        <v>14</v>
      </c>
    </row>
    <row r="90" spans="1:7" x14ac:dyDescent="0.25">
      <c r="A90" s="9"/>
      <c r="B90" s="14"/>
      <c r="C90" s="10"/>
      <c r="D90" s="18">
        <v>675.25</v>
      </c>
      <c r="E90" s="10">
        <v>3232</v>
      </c>
      <c r="F90" s="9" t="s">
        <v>47</v>
      </c>
      <c r="G90" s="28" t="s">
        <v>14</v>
      </c>
    </row>
    <row r="91" spans="1:7" x14ac:dyDescent="0.25">
      <c r="A91" s="9"/>
      <c r="B91" s="14"/>
      <c r="C91" s="10"/>
      <c r="D91" s="18">
        <v>997.05</v>
      </c>
      <c r="E91" s="10">
        <v>3232</v>
      </c>
      <c r="F91" s="9" t="s">
        <v>47</v>
      </c>
      <c r="G91" s="28" t="s">
        <v>14</v>
      </c>
    </row>
    <row r="92" spans="1:7" x14ac:dyDescent="0.25">
      <c r="A92" s="9"/>
      <c r="B92" s="14"/>
      <c r="C92" s="10"/>
      <c r="D92" s="18">
        <v>1126.55</v>
      </c>
      <c r="E92" s="10">
        <v>3232</v>
      </c>
      <c r="F92" s="9" t="s">
        <v>47</v>
      </c>
      <c r="G92" s="28" t="s">
        <v>14</v>
      </c>
    </row>
    <row r="93" spans="1:7" x14ac:dyDescent="0.25">
      <c r="A93" s="9"/>
      <c r="B93" s="14"/>
      <c r="C93" s="10"/>
      <c r="D93" s="18">
        <v>36.729999999999997</v>
      </c>
      <c r="E93" s="10">
        <v>3234</v>
      </c>
      <c r="F93" s="9" t="s">
        <v>44</v>
      </c>
      <c r="G93" s="28" t="s">
        <v>14</v>
      </c>
    </row>
    <row r="94" spans="1:7" x14ac:dyDescent="0.25">
      <c r="A94" s="9"/>
      <c r="B94" s="14"/>
      <c r="C94" s="10"/>
      <c r="D94" s="18">
        <v>79.319999999999993</v>
      </c>
      <c r="E94" s="10">
        <v>3234</v>
      </c>
      <c r="F94" s="9" t="s">
        <v>44</v>
      </c>
      <c r="G94" s="28" t="s">
        <v>14</v>
      </c>
    </row>
    <row r="95" spans="1:7" x14ac:dyDescent="0.25">
      <c r="A95" s="9"/>
      <c r="B95" s="14"/>
      <c r="C95" s="10"/>
      <c r="D95" s="18">
        <v>459.47</v>
      </c>
      <c r="E95" s="10">
        <v>3234</v>
      </c>
      <c r="F95" s="9" t="s">
        <v>44</v>
      </c>
      <c r="G95" s="28" t="s">
        <v>14</v>
      </c>
    </row>
    <row r="96" spans="1:7" x14ac:dyDescent="0.25">
      <c r="A96" s="9"/>
      <c r="B96" s="14"/>
      <c r="C96" s="10"/>
      <c r="D96" s="18">
        <v>54.11</v>
      </c>
      <c r="E96" s="10">
        <v>3237</v>
      </c>
      <c r="F96" s="9" t="s">
        <v>90</v>
      </c>
      <c r="G96" s="28" t="s">
        <v>14</v>
      </c>
    </row>
    <row r="97" spans="1:7" x14ac:dyDescent="0.25">
      <c r="A97" s="9"/>
      <c r="B97" s="14"/>
      <c r="C97" s="10"/>
      <c r="D97" s="18">
        <v>72.12</v>
      </c>
      <c r="E97" s="10">
        <v>3237</v>
      </c>
      <c r="F97" s="9" t="s">
        <v>90</v>
      </c>
      <c r="G97" s="28" t="s">
        <v>14</v>
      </c>
    </row>
    <row r="98" spans="1:7" x14ac:dyDescent="0.25">
      <c r="A98" s="9"/>
      <c r="B98" s="14"/>
      <c r="C98" s="10"/>
      <c r="D98" s="18">
        <v>149.35</v>
      </c>
      <c r="E98" s="10">
        <v>3237</v>
      </c>
      <c r="F98" s="9" t="s">
        <v>90</v>
      </c>
      <c r="G98" s="28" t="s">
        <v>14</v>
      </c>
    </row>
    <row r="99" spans="1:7" x14ac:dyDescent="0.25">
      <c r="A99" s="9"/>
      <c r="B99" s="14"/>
      <c r="C99" s="10"/>
      <c r="D99" s="18">
        <v>500</v>
      </c>
      <c r="E99" s="10">
        <v>3237</v>
      </c>
      <c r="F99" s="9" t="s">
        <v>90</v>
      </c>
      <c r="G99" s="28" t="s">
        <v>14</v>
      </c>
    </row>
    <row r="100" spans="1:7" x14ac:dyDescent="0.25">
      <c r="A100" s="9"/>
      <c r="B100" s="14"/>
      <c r="C100" s="10"/>
      <c r="D100" s="18">
        <v>775.61</v>
      </c>
      <c r="E100" s="10">
        <v>3237</v>
      </c>
      <c r="F100" s="9" t="s">
        <v>90</v>
      </c>
      <c r="G100" s="28" t="s">
        <v>14</v>
      </c>
    </row>
    <row r="101" spans="1:7" x14ac:dyDescent="0.25">
      <c r="A101" s="9"/>
      <c r="B101" s="14"/>
      <c r="C101" s="10"/>
      <c r="D101" s="18">
        <v>599.88</v>
      </c>
      <c r="E101" s="10">
        <v>3238</v>
      </c>
      <c r="F101" s="9" t="s">
        <v>13</v>
      </c>
      <c r="G101" s="28" t="s">
        <v>14</v>
      </c>
    </row>
    <row r="102" spans="1:7" x14ac:dyDescent="0.25">
      <c r="A102" s="9"/>
      <c r="B102" s="14"/>
      <c r="C102" s="10"/>
      <c r="D102" s="18">
        <v>1578.04</v>
      </c>
      <c r="E102" s="10">
        <v>3239</v>
      </c>
      <c r="F102" s="9" t="s">
        <v>22</v>
      </c>
      <c r="G102" s="28" t="s">
        <v>14</v>
      </c>
    </row>
    <row r="103" spans="1:7" x14ac:dyDescent="0.25">
      <c r="A103" s="9"/>
      <c r="B103" s="14"/>
      <c r="C103" s="10"/>
      <c r="D103" s="18">
        <v>15.44</v>
      </c>
      <c r="E103" s="10">
        <v>3291</v>
      </c>
      <c r="F103" s="9" t="s">
        <v>91</v>
      </c>
      <c r="G103" s="28" t="s">
        <v>14</v>
      </c>
    </row>
    <row r="104" spans="1:7" x14ac:dyDescent="0.25">
      <c r="A104" s="9"/>
      <c r="B104" s="14"/>
      <c r="C104" s="10"/>
      <c r="D104" s="18">
        <v>20.6</v>
      </c>
      <c r="E104" s="10">
        <v>3291</v>
      </c>
      <c r="F104" s="9" t="s">
        <v>91</v>
      </c>
      <c r="G104" s="28" t="s">
        <v>14</v>
      </c>
    </row>
    <row r="105" spans="1:7" x14ac:dyDescent="0.25">
      <c r="A105" s="9"/>
      <c r="B105" s="14"/>
      <c r="C105" s="10"/>
      <c r="D105" s="18">
        <v>42.6</v>
      </c>
      <c r="E105" s="10">
        <v>3291</v>
      </c>
      <c r="F105" s="9" t="s">
        <v>91</v>
      </c>
      <c r="G105" s="28" t="s">
        <v>14</v>
      </c>
    </row>
    <row r="106" spans="1:7" x14ac:dyDescent="0.25">
      <c r="A106" s="9"/>
      <c r="B106" s="14"/>
      <c r="C106" s="10"/>
      <c r="D106" s="18">
        <v>364</v>
      </c>
      <c r="E106" s="10">
        <v>3291</v>
      </c>
      <c r="F106" s="9" t="s">
        <v>91</v>
      </c>
      <c r="G106" s="28" t="s">
        <v>14</v>
      </c>
    </row>
    <row r="107" spans="1:7" x14ac:dyDescent="0.25">
      <c r="A107" s="9"/>
      <c r="B107" s="14"/>
      <c r="C107" s="10"/>
      <c r="D107" s="18">
        <v>271.07</v>
      </c>
      <c r="E107" s="10">
        <v>3431</v>
      </c>
      <c r="F107" s="9" t="s">
        <v>80</v>
      </c>
      <c r="G107" s="28" t="s">
        <v>14</v>
      </c>
    </row>
    <row r="108" spans="1:7" x14ac:dyDescent="0.25">
      <c r="A108" s="9"/>
      <c r="B108" s="14"/>
      <c r="C108" s="10"/>
      <c r="D108" s="18">
        <v>3147.5</v>
      </c>
      <c r="E108" s="10">
        <v>4221</v>
      </c>
      <c r="F108" s="9" t="s">
        <v>62</v>
      </c>
      <c r="G108" s="28" t="s">
        <v>14</v>
      </c>
    </row>
    <row r="109" spans="1:7" ht="21" customHeight="1" thickBot="1" x14ac:dyDescent="0.3">
      <c r="A109" s="21" t="s">
        <v>15</v>
      </c>
      <c r="B109" s="22"/>
      <c r="C109" s="23"/>
      <c r="D109" s="24">
        <f>SUM(D72:D108)</f>
        <v>37662.639999999999</v>
      </c>
      <c r="E109" s="23"/>
      <c r="F109" s="25"/>
      <c r="G109" s="26"/>
    </row>
    <row r="110" spans="1:7" ht="15.75" thickBot="1" x14ac:dyDescent="0.3">
      <c r="A110" s="29" t="s">
        <v>92</v>
      </c>
      <c r="B110" s="30"/>
      <c r="C110" s="31"/>
      <c r="D110" s="32">
        <f>SUM(D8,D10,D12,D14,D16,D18,D20,D22,D24,D26,D28,D30,D32,D34,D36,D38,D41,D43,D45,D47,D49,D51,D53,D55,D57,D59,D61,D63,D65,D67,D69,D71,D109)</f>
        <v>53570.14</v>
      </c>
      <c r="E110" s="31"/>
      <c r="F110" s="33"/>
      <c r="G110" s="34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2025-09-02T10:52:33Z</dcterms:modified>
</cp:coreProperties>
</file>