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kola\Downloads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1" l="1"/>
  <c r="D82" i="1"/>
  <c r="D57" i="1"/>
  <c r="D55" i="1"/>
  <c r="D53" i="1"/>
  <c r="D51" i="1"/>
  <c r="D49" i="1"/>
  <c r="D47" i="1"/>
  <c r="D45" i="1"/>
  <c r="D43" i="1"/>
  <c r="D41" i="1"/>
  <c r="D39" i="1"/>
  <c r="D37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<sst xmlns="http://schemas.openxmlformats.org/spreadsheetml/2006/main" count="212" uniqueCount="82">
  <si>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</si>
  <si>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</si>
  <si>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</si>
  <si>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</si>
  <si>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</si>
  <si>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</si>
  <si>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</si>
  <si>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</si>
  <si>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CVJETNO NASELJE_x000D_
CVJETNA CESTA 17_x000D_
ZAGREB_x000D_
Tel: +385(1)6195299   Fax: +385(1)6461998_x000D_
OIB: 95267786050_x000D_
Mail: fincvjetno@gmail.com_x000D_
IBAN: HR9223600001101481632</t>
  </si>
  <si>
    <t>Isplata Sredstava Za Razdoblje: 01.08.2025 Do 31.08.2025</t>
  </si>
  <si>
    <t>PROFIL KLET d.o.o.</t>
  </si>
  <si>
    <t>95803232921</t>
  </si>
  <si>
    <t>ZAGREB</t>
  </si>
  <si>
    <t>Stručno usavršavanje zaposlenika</t>
  </si>
  <si>
    <t>OSNOVNA ŠKOLA CVJETNO NASELJE</t>
  </si>
  <si>
    <t>Ukupno:</t>
  </si>
  <si>
    <t>ZAGREBAČKA BANKA</t>
  </si>
  <si>
    <t>92963223473</t>
  </si>
  <si>
    <t>Bankarske usluge i usluge platnog prometa</t>
  </si>
  <si>
    <t>UPIS NEKRETNINA D.O.O.</t>
  </si>
  <si>
    <t>87680911390</t>
  </si>
  <si>
    <t>Zagreb</t>
  </si>
  <si>
    <t>Ostali nespomenuti rashodi poslovanja</t>
  </si>
  <si>
    <t>FINA</t>
  </si>
  <si>
    <t>85821130368</t>
  </si>
  <si>
    <t>Računalne usluge</t>
  </si>
  <si>
    <t>HRVATSKI TELEKOM d.d.</t>
  </si>
  <si>
    <t>81793146560</t>
  </si>
  <si>
    <t>Usluge telefona, interneta, pošte i prijevoza</t>
  </si>
  <si>
    <t>LEXPERA</t>
  </si>
  <si>
    <t>79506290597</t>
  </si>
  <si>
    <t>OPTIMUS LAB D.O.O.</t>
  </si>
  <si>
    <t>71981294715</t>
  </si>
  <si>
    <t>ČAKOVEC</t>
  </si>
  <si>
    <t>HEP OPSKRBA</t>
  </si>
  <si>
    <t>63073332379</t>
  </si>
  <si>
    <t>Energija</t>
  </si>
  <si>
    <t>BAČELIĆ</t>
  </si>
  <si>
    <t>62969535840</t>
  </si>
  <si>
    <t>Materijal i dijelovi za tekuće i investicijsko održavanje</t>
  </si>
  <si>
    <t>GRAD ZAGREB</t>
  </si>
  <si>
    <t>61817894937</t>
  </si>
  <si>
    <t>Komunalne usluge</t>
  </si>
  <si>
    <t>HEP ELEKTRA - DISTRIBUCIJA ZAGREB</t>
  </si>
  <si>
    <t>46830600751</t>
  </si>
  <si>
    <t>TENSIO-WAT d.o.o.</t>
  </si>
  <si>
    <t>32221066238</t>
  </si>
  <si>
    <t>Zaprešić</t>
  </si>
  <si>
    <t>Usluge tekućeg i investicijskog  održavanja</t>
  </si>
  <si>
    <t>KONICA MINOLTA HRVATSKA- poslovna rješenja d.o.o.</t>
  </si>
  <si>
    <t>31697259786</t>
  </si>
  <si>
    <t>A1 HRVATSKA d.o.o.</t>
  </si>
  <si>
    <t>29524210204</t>
  </si>
  <si>
    <t>NET-MAG</t>
  </si>
  <si>
    <t>21173008888</t>
  </si>
  <si>
    <t>Sitni inventar i autogume</t>
  </si>
  <si>
    <t>HEP SEKTOR TOPLINARSTVO</t>
  </si>
  <si>
    <t>15907062900</t>
  </si>
  <si>
    <t>OPTIPRINT</t>
  </si>
  <si>
    <t>11469787133</t>
  </si>
  <si>
    <t>AKD ZAŠTITA D.O.O.</t>
  </si>
  <si>
    <t>09253797076</t>
  </si>
  <si>
    <t>Ostale usluge</t>
  </si>
  <si>
    <t>OFERTISIMA</t>
  </si>
  <si>
    <t>00643859701</t>
  </si>
  <si>
    <t>SV. NEDELJA</t>
  </si>
  <si>
    <t>Uredski materijal i ostali materijalni rashodi</t>
  </si>
  <si>
    <t>ČISTOĆA</t>
  </si>
  <si>
    <t>00000000000</t>
  </si>
  <si>
    <t>ZET</t>
  </si>
  <si>
    <t>Naknade za prijevoz, za rad na terenu i odvojeni život</t>
  </si>
  <si>
    <t>VODOOPSKRBA I ODVODNJA</t>
  </si>
  <si>
    <t>GRADSKA PLINARA</t>
  </si>
  <si>
    <t>HRT</t>
  </si>
  <si>
    <t>ZAGREBAČKI HOLDING D.O.O.</t>
  </si>
  <si>
    <t>Plaće za redovan rad</t>
  </si>
  <si>
    <t>Doprinosi za obvezno zdravstveno osiguranje</t>
  </si>
  <si>
    <t>Nema Konta Na Odabranoj Razini</t>
  </si>
  <si>
    <t>Službena putovanja</t>
  </si>
  <si>
    <t>Usluge promidžbe i informiranja</t>
  </si>
  <si>
    <t>Uređaji, strojevi i oprema za ostale namjene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</si>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</sst>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72</v>
      </c>
      <c r="E7" s="10">
        <v>3213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72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74.12</v>
      </c>
      <c r="E9" s="10">
        <v>3431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74.12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14.04</v>
      </c>
      <c r="E11" s="10">
        <v>3299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14.04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12</v>
      </c>
      <c r="D13" s="18">
        <v>14.94</v>
      </c>
      <c r="E13" s="10">
        <v>3238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14.94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12</v>
      </c>
      <c r="D15" s="18">
        <v>44.99</v>
      </c>
      <c r="E15" s="10">
        <v>3231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44.99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12</v>
      </c>
      <c r="D17" s="18">
        <v>24.89</v>
      </c>
      <c r="E17" s="10">
        <v>3238</v>
      </c>
      <c r="F17" s="9" t="s">
        <v>25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24.89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33</v>
      </c>
      <c r="D19" s="18">
        <v>131.25</v>
      </c>
      <c r="E19" s="10">
        <v>3238</v>
      </c>
      <c r="F19" s="9" t="s">
        <v>25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131.25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12</v>
      </c>
      <c r="D21" s="18">
        <v>927.59</v>
      </c>
      <c r="E21" s="10">
        <v>3223</v>
      </c>
      <c r="F21" s="9" t="s">
        <v>36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927.59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12</v>
      </c>
      <c r="D23" s="18">
        <v>25.26</v>
      </c>
      <c r="E23" s="10">
        <v>3224</v>
      </c>
      <c r="F23" s="9" t="s">
        <v>39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25.26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12</v>
      </c>
      <c r="D25" s="18">
        <v>79.319999999999993</v>
      </c>
      <c r="E25" s="10">
        <v>3234</v>
      </c>
      <c r="F25" s="9" t="s">
        <v>42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79.319999999999993</v>
      </c>
      <c r="E26" s="23"/>
      <c r="F26" s="25"/>
      <c r="G26" s="26"/>
    </row>
    <row r="27" spans="1:7" x14ac:dyDescent="0.25">
      <c r="A27" s="9" t="s">
        <v>43</v>
      </c>
      <c r="B27" s="14" t="s">
        <v>44</v>
      </c>
      <c r="C27" s="10" t="s">
        <v>12</v>
      </c>
      <c r="D27" s="18">
        <v>3.05</v>
      </c>
      <c r="E27" s="10">
        <v>3223</v>
      </c>
      <c r="F27" s="9" t="s">
        <v>36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3.05</v>
      </c>
      <c r="E28" s="23"/>
      <c r="F28" s="25"/>
      <c r="G28" s="26"/>
    </row>
    <row r="29" spans="1:7" x14ac:dyDescent="0.25">
      <c r="A29" s="9" t="s">
        <v>45</v>
      </c>
      <c r="B29" s="14" t="s">
        <v>46</v>
      </c>
      <c r="C29" s="10" t="s">
        <v>47</v>
      </c>
      <c r="D29" s="18">
        <v>997.05</v>
      </c>
      <c r="E29" s="10">
        <v>3232</v>
      </c>
      <c r="F29" s="9" t="s">
        <v>48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997.05</v>
      </c>
      <c r="E30" s="23"/>
      <c r="F30" s="25"/>
      <c r="G30" s="26"/>
    </row>
    <row r="31" spans="1:7" x14ac:dyDescent="0.25">
      <c r="A31" s="9" t="s">
        <v>49</v>
      </c>
      <c r="B31" s="14" t="s">
        <v>50</v>
      </c>
      <c r="C31" s="10" t="s">
        <v>12</v>
      </c>
      <c r="D31" s="18">
        <v>85.28</v>
      </c>
      <c r="E31" s="10">
        <v>3238</v>
      </c>
      <c r="F31" s="9" t="s">
        <v>25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85.28</v>
      </c>
      <c r="E32" s="23"/>
      <c r="F32" s="25"/>
      <c r="G32" s="26"/>
    </row>
    <row r="33" spans="1:7" x14ac:dyDescent="0.25">
      <c r="A33" s="9" t="s">
        <v>51</v>
      </c>
      <c r="B33" s="14" t="s">
        <v>52</v>
      </c>
      <c r="C33" s="10" t="s">
        <v>12</v>
      </c>
      <c r="D33" s="18">
        <v>64.53</v>
      </c>
      <c r="E33" s="10">
        <v>3231</v>
      </c>
      <c r="F33" s="9" t="s">
        <v>28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64.53</v>
      </c>
      <c r="E34" s="23"/>
      <c r="F34" s="25"/>
      <c r="G34" s="26"/>
    </row>
    <row r="35" spans="1:7" x14ac:dyDescent="0.25">
      <c r="A35" s="9" t="s">
        <v>53</v>
      </c>
      <c r="B35" s="14" t="s">
        <v>54</v>
      </c>
      <c r="C35" s="10" t="s">
        <v>12</v>
      </c>
      <c r="D35" s="18">
        <v>122.5</v>
      </c>
      <c r="E35" s="10">
        <v>3225</v>
      </c>
      <c r="F35" s="9" t="s">
        <v>55</v>
      </c>
      <c r="G35" s="27" t="s">
        <v>14</v>
      </c>
    </row>
    <row r="36" spans="1:7" x14ac:dyDescent="0.25">
      <c r="A36" s="9"/>
      <c r="B36" s="14"/>
      <c r="C36" s="10"/>
      <c r="D36" s="18">
        <v>80</v>
      </c>
      <c r="E36" s="10">
        <v>3238</v>
      </c>
      <c r="F36" s="9" t="s">
        <v>25</v>
      </c>
      <c r="G36" s="28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SUM(D35:D36)</f>
        <v>202.5</v>
      </c>
      <c r="E37" s="23"/>
      <c r="F37" s="25"/>
      <c r="G37" s="26"/>
    </row>
    <row r="38" spans="1:7" x14ac:dyDescent="0.25">
      <c r="A38" s="9" t="s">
        <v>56</v>
      </c>
      <c r="B38" s="14" t="s">
        <v>57</v>
      </c>
      <c r="C38" s="10" t="s">
        <v>12</v>
      </c>
      <c r="D38" s="18">
        <v>1631.02</v>
      </c>
      <c r="E38" s="10">
        <v>3223</v>
      </c>
      <c r="F38" s="9" t="s">
        <v>36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1631.02</v>
      </c>
      <c r="E39" s="23"/>
      <c r="F39" s="25"/>
      <c r="G39" s="26"/>
    </row>
    <row r="40" spans="1:7" x14ac:dyDescent="0.25">
      <c r="A40" s="9" t="s">
        <v>58</v>
      </c>
      <c r="B40" s="14" t="s">
        <v>59</v>
      </c>
      <c r="C40" s="10" t="s">
        <v>12</v>
      </c>
      <c r="D40" s="18">
        <v>87.1</v>
      </c>
      <c r="E40" s="10">
        <v>3238</v>
      </c>
      <c r="F40" s="9" t="s">
        <v>25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87.1</v>
      </c>
      <c r="E41" s="23"/>
      <c r="F41" s="25"/>
      <c r="G41" s="26"/>
    </row>
    <row r="42" spans="1:7" x14ac:dyDescent="0.25">
      <c r="A42" s="9" t="s">
        <v>60</v>
      </c>
      <c r="B42" s="14" t="s">
        <v>61</v>
      </c>
      <c r="C42" s="10" t="s">
        <v>12</v>
      </c>
      <c r="D42" s="18">
        <v>122.06</v>
      </c>
      <c r="E42" s="10">
        <v>3239</v>
      </c>
      <c r="F42" s="9" t="s">
        <v>62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122.06</v>
      </c>
      <c r="E43" s="23"/>
      <c r="F43" s="25"/>
      <c r="G43" s="26"/>
    </row>
    <row r="44" spans="1:7" x14ac:dyDescent="0.25">
      <c r="A44" s="9" t="s">
        <v>63</v>
      </c>
      <c r="B44" s="14" t="s">
        <v>64</v>
      </c>
      <c r="C44" s="10" t="s">
        <v>65</v>
      </c>
      <c r="D44" s="18">
        <v>207.85</v>
      </c>
      <c r="E44" s="10">
        <v>3221</v>
      </c>
      <c r="F44" s="9" t="s">
        <v>66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207.85</v>
      </c>
      <c r="E45" s="23"/>
      <c r="F45" s="25"/>
      <c r="G45" s="26"/>
    </row>
    <row r="46" spans="1:7" x14ac:dyDescent="0.25">
      <c r="A46" s="9" t="s">
        <v>67</v>
      </c>
      <c r="B46" s="14" t="s">
        <v>68</v>
      </c>
      <c r="C46" s="10" t="s">
        <v>12</v>
      </c>
      <c r="D46" s="18">
        <v>322.89999999999998</v>
      </c>
      <c r="E46" s="10">
        <v>3234</v>
      </c>
      <c r="F46" s="9" t="s">
        <v>42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322.89999999999998</v>
      </c>
      <c r="E47" s="23"/>
      <c r="F47" s="25"/>
      <c r="G47" s="26"/>
    </row>
    <row r="48" spans="1:7" x14ac:dyDescent="0.25">
      <c r="A48" s="9" t="s">
        <v>69</v>
      </c>
      <c r="B48" s="14" t="s">
        <v>68</v>
      </c>
      <c r="C48" s="10" t="s">
        <v>12</v>
      </c>
      <c r="D48" s="18">
        <v>368.56</v>
      </c>
      <c r="E48" s="10">
        <v>3212</v>
      </c>
      <c r="F48" s="9" t="s">
        <v>70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368.56</v>
      </c>
      <c r="E49" s="23"/>
      <c r="F49" s="25"/>
      <c r="G49" s="26"/>
    </row>
    <row r="50" spans="1:7" x14ac:dyDescent="0.25">
      <c r="A50" s="9" t="s">
        <v>71</v>
      </c>
      <c r="B50" s="14" t="s">
        <v>68</v>
      </c>
      <c r="C50" s="10" t="s">
        <v>12</v>
      </c>
      <c r="D50" s="18">
        <v>37.49</v>
      </c>
      <c r="E50" s="10">
        <v>3234</v>
      </c>
      <c r="F50" s="9" t="s">
        <v>42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37.49</v>
      </c>
      <c r="E51" s="23"/>
      <c r="F51" s="25"/>
      <c r="G51" s="26"/>
    </row>
    <row r="52" spans="1:7" x14ac:dyDescent="0.25">
      <c r="A52" s="9" t="s">
        <v>72</v>
      </c>
      <c r="B52" s="14" t="s">
        <v>68</v>
      </c>
      <c r="C52" s="10" t="s">
        <v>12</v>
      </c>
      <c r="D52" s="18">
        <v>17.07</v>
      </c>
      <c r="E52" s="10">
        <v>3223</v>
      </c>
      <c r="F52" s="9" t="s">
        <v>36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17.07</v>
      </c>
      <c r="E53" s="23"/>
      <c r="F53" s="25"/>
      <c r="G53" s="26"/>
    </row>
    <row r="54" spans="1:7" x14ac:dyDescent="0.25">
      <c r="A54" s="9" t="s">
        <v>73</v>
      </c>
      <c r="B54" s="14" t="s">
        <v>68</v>
      </c>
      <c r="C54" s="10" t="s">
        <v>12</v>
      </c>
      <c r="D54" s="18">
        <v>10.62</v>
      </c>
      <c r="E54" s="10">
        <v>3231</v>
      </c>
      <c r="F54" s="9" t="s">
        <v>28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10.62</v>
      </c>
      <c r="E55" s="23"/>
      <c r="F55" s="25"/>
      <c r="G55" s="26"/>
    </row>
    <row r="56" spans="1:7" x14ac:dyDescent="0.25">
      <c r="A56" s="9" t="s">
        <v>74</v>
      </c>
      <c r="B56" s="14" t="s">
        <v>68</v>
      </c>
      <c r="C56" s="10" t="s">
        <v>12</v>
      </c>
      <c r="D56" s="18">
        <v>63.88</v>
      </c>
      <c r="E56" s="10">
        <v>3234</v>
      </c>
      <c r="F56" s="9" t="s">
        <v>42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63.88</v>
      </c>
      <c r="E57" s="23"/>
      <c r="F57" s="25"/>
      <c r="G57" s="26"/>
    </row>
    <row r="58" spans="1:7" x14ac:dyDescent="0.25">
      <c r="A58" s="9"/>
      <c r="B58" s="14"/>
      <c r="C58" s="10"/>
      <c r="D58" s="18">
        <v>15857.26</v>
      </c>
      <c r="E58" s="10">
        <v>3111</v>
      </c>
      <c r="F58" s="9" t="s">
        <v>75</v>
      </c>
      <c r="G58" s="27" t="s">
        <v>14</v>
      </c>
    </row>
    <row r="59" spans="1:7" x14ac:dyDescent="0.25">
      <c r="A59" s="9"/>
      <c r="B59" s="14"/>
      <c r="C59" s="10"/>
      <c r="D59" s="18">
        <v>23151.73</v>
      </c>
      <c r="E59" s="10">
        <v>3111</v>
      </c>
      <c r="F59" s="9" t="s">
        <v>75</v>
      </c>
      <c r="G59" s="28" t="s">
        <v>14</v>
      </c>
    </row>
    <row r="60" spans="1:7" x14ac:dyDescent="0.25">
      <c r="A60" s="9"/>
      <c r="B60" s="14"/>
      <c r="C60" s="10"/>
      <c r="D60" s="18">
        <v>3626.46</v>
      </c>
      <c r="E60" s="10">
        <v>3132</v>
      </c>
      <c r="F60" s="9" t="s">
        <v>76</v>
      </c>
      <c r="G60" s="28" t="s">
        <v>14</v>
      </c>
    </row>
    <row r="61" spans="1:7" x14ac:dyDescent="0.25">
      <c r="A61" s="9"/>
      <c r="B61" s="14"/>
      <c r="C61" s="10"/>
      <c r="D61" s="18">
        <v>1953.59</v>
      </c>
      <c r="E61" s="10">
        <v>3141</v>
      </c>
      <c r="F61" s="9" t="s">
        <v>77</v>
      </c>
      <c r="G61" s="28" t="s">
        <v>14</v>
      </c>
    </row>
    <row r="62" spans="1:7" x14ac:dyDescent="0.25">
      <c r="A62" s="9"/>
      <c r="B62" s="14"/>
      <c r="C62" s="10"/>
      <c r="D62" s="18">
        <v>4167.7</v>
      </c>
      <c r="E62" s="10">
        <v>3151</v>
      </c>
      <c r="F62" s="9" t="s">
        <v>77</v>
      </c>
      <c r="G62" s="28" t="s">
        <v>14</v>
      </c>
    </row>
    <row r="63" spans="1:7" x14ac:dyDescent="0.25">
      <c r="A63" s="9"/>
      <c r="B63" s="14"/>
      <c r="C63" s="10"/>
      <c r="D63" s="18">
        <v>3626.46</v>
      </c>
      <c r="E63" s="10">
        <v>3162</v>
      </c>
      <c r="F63" s="9" t="s">
        <v>77</v>
      </c>
      <c r="G63" s="28" t="s">
        <v>14</v>
      </c>
    </row>
    <row r="64" spans="1:7" x14ac:dyDescent="0.25">
      <c r="A64" s="9"/>
      <c r="B64" s="14"/>
      <c r="C64" s="10"/>
      <c r="D64" s="18">
        <v>13.58</v>
      </c>
      <c r="E64" s="10">
        <v>3211</v>
      </c>
      <c r="F64" s="9" t="s">
        <v>78</v>
      </c>
      <c r="G64" s="28" t="s">
        <v>14</v>
      </c>
    </row>
    <row r="65" spans="1:7" x14ac:dyDescent="0.25">
      <c r="A65" s="9"/>
      <c r="B65" s="14"/>
      <c r="C65" s="10"/>
      <c r="D65" s="18">
        <v>30</v>
      </c>
      <c r="E65" s="10">
        <v>3211</v>
      </c>
      <c r="F65" s="9" t="s">
        <v>78</v>
      </c>
      <c r="G65" s="28" t="s">
        <v>14</v>
      </c>
    </row>
    <row r="66" spans="1:7" x14ac:dyDescent="0.25">
      <c r="A66" s="9"/>
      <c r="B66" s="14"/>
      <c r="C66" s="10"/>
      <c r="D66" s="18">
        <v>248.41</v>
      </c>
      <c r="E66" s="10">
        <v>3212</v>
      </c>
      <c r="F66" s="9" t="s">
        <v>70</v>
      </c>
      <c r="G66" s="28" t="s">
        <v>14</v>
      </c>
    </row>
    <row r="67" spans="1:7" x14ac:dyDescent="0.25">
      <c r="A67" s="9"/>
      <c r="B67" s="14"/>
      <c r="C67" s="10"/>
      <c r="D67" s="18">
        <v>616.97</v>
      </c>
      <c r="E67" s="10">
        <v>3212</v>
      </c>
      <c r="F67" s="9" t="s">
        <v>70</v>
      </c>
      <c r="G67" s="28" t="s">
        <v>14</v>
      </c>
    </row>
    <row r="68" spans="1:7" x14ac:dyDescent="0.25">
      <c r="A68" s="9"/>
      <c r="B68" s="14"/>
      <c r="C68" s="10"/>
      <c r="D68" s="18">
        <v>142</v>
      </c>
      <c r="E68" s="10">
        <v>3213</v>
      </c>
      <c r="F68" s="9" t="s">
        <v>13</v>
      </c>
      <c r="G68" s="28" t="s">
        <v>14</v>
      </c>
    </row>
    <row r="69" spans="1:7" x14ac:dyDescent="0.25">
      <c r="A69" s="9"/>
      <c r="B69" s="14"/>
      <c r="C69" s="10"/>
      <c r="D69" s="18">
        <v>122.5</v>
      </c>
      <c r="E69" s="10">
        <v>3221</v>
      </c>
      <c r="F69" s="9" t="s">
        <v>66</v>
      </c>
      <c r="G69" s="28" t="s">
        <v>14</v>
      </c>
    </row>
    <row r="70" spans="1:7" x14ac:dyDescent="0.25">
      <c r="A70" s="9"/>
      <c r="B70" s="14"/>
      <c r="C70" s="10"/>
      <c r="D70" s="18">
        <v>207.85</v>
      </c>
      <c r="E70" s="10">
        <v>3221</v>
      </c>
      <c r="F70" s="9" t="s">
        <v>66</v>
      </c>
      <c r="G70" s="28" t="s">
        <v>14</v>
      </c>
    </row>
    <row r="71" spans="1:7" x14ac:dyDescent="0.25">
      <c r="A71" s="9"/>
      <c r="B71" s="14"/>
      <c r="C71" s="10"/>
      <c r="D71" s="18">
        <v>17.07</v>
      </c>
      <c r="E71" s="10">
        <v>3223</v>
      </c>
      <c r="F71" s="9" t="s">
        <v>36</v>
      </c>
      <c r="G71" s="28" t="s">
        <v>14</v>
      </c>
    </row>
    <row r="72" spans="1:7" x14ac:dyDescent="0.25">
      <c r="A72" s="9"/>
      <c r="B72" s="14"/>
      <c r="C72" s="10"/>
      <c r="D72" s="18">
        <v>2792</v>
      </c>
      <c r="E72" s="10">
        <v>3223</v>
      </c>
      <c r="F72" s="9" t="s">
        <v>36</v>
      </c>
      <c r="G72" s="28" t="s">
        <v>14</v>
      </c>
    </row>
    <row r="73" spans="1:7" x14ac:dyDescent="0.25">
      <c r="A73" s="9"/>
      <c r="B73" s="14"/>
      <c r="C73" s="10"/>
      <c r="D73" s="18">
        <v>78.42</v>
      </c>
      <c r="E73" s="10">
        <v>3224</v>
      </c>
      <c r="F73" s="9" t="s">
        <v>39</v>
      </c>
      <c r="G73" s="28" t="s">
        <v>14</v>
      </c>
    </row>
    <row r="74" spans="1:7" x14ac:dyDescent="0.25">
      <c r="A74" s="9"/>
      <c r="B74" s="14"/>
      <c r="C74" s="10"/>
      <c r="D74" s="18">
        <v>7039.5</v>
      </c>
      <c r="E74" s="10">
        <v>3224</v>
      </c>
      <c r="F74" s="9" t="s">
        <v>39</v>
      </c>
      <c r="G74" s="28" t="s">
        <v>14</v>
      </c>
    </row>
    <row r="75" spans="1:7" x14ac:dyDescent="0.25">
      <c r="A75" s="9"/>
      <c r="B75" s="14"/>
      <c r="C75" s="10"/>
      <c r="D75" s="18">
        <v>119.38</v>
      </c>
      <c r="E75" s="10">
        <v>3231</v>
      </c>
      <c r="F75" s="9" t="s">
        <v>28</v>
      </c>
      <c r="G75" s="28" t="s">
        <v>14</v>
      </c>
    </row>
    <row r="76" spans="1:7" x14ac:dyDescent="0.25">
      <c r="A76" s="9"/>
      <c r="B76" s="14"/>
      <c r="C76" s="10"/>
      <c r="D76" s="18">
        <v>1100</v>
      </c>
      <c r="E76" s="10">
        <v>3233</v>
      </c>
      <c r="F76" s="9" t="s">
        <v>79</v>
      </c>
      <c r="G76" s="28" t="s">
        <v>14</v>
      </c>
    </row>
    <row r="77" spans="1:7" x14ac:dyDescent="0.25">
      <c r="A77" s="9"/>
      <c r="B77" s="14"/>
      <c r="C77" s="10"/>
      <c r="D77" s="18">
        <v>101.37</v>
      </c>
      <c r="E77" s="10">
        <v>3234</v>
      </c>
      <c r="F77" s="9" t="s">
        <v>42</v>
      </c>
      <c r="G77" s="28" t="s">
        <v>14</v>
      </c>
    </row>
    <row r="78" spans="1:7" x14ac:dyDescent="0.25">
      <c r="A78" s="9"/>
      <c r="B78" s="14"/>
      <c r="C78" s="10"/>
      <c r="D78" s="18">
        <v>503.46</v>
      </c>
      <c r="E78" s="10">
        <v>3238</v>
      </c>
      <c r="F78" s="9" t="s">
        <v>25</v>
      </c>
      <c r="G78" s="28" t="s">
        <v>14</v>
      </c>
    </row>
    <row r="79" spans="1:7" x14ac:dyDescent="0.25">
      <c r="A79" s="9"/>
      <c r="B79" s="14"/>
      <c r="C79" s="10"/>
      <c r="D79" s="18">
        <v>14.04</v>
      </c>
      <c r="E79" s="10">
        <v>3299</v>
      </c>
      <c r="F79" s="9" t="s">
        <v>22</v>
      </c>
      <c r="G79" s="28" t="s">
        <v>14</v>
      </c>
    </row>
    <row r="80" spans="1:7" x14ac:dyDescent="0.25">
      <c r="A80" s="9"/>
      <c r="B80" s="14"/>
      <c r="C80" s="10"/>
      <c r="D80" s="18">
        <v>50.36</v>
      </c>
      <c r="E80" s="10">
        <v>3431</v>
      </c>
      <c r="F80" s="9" t="s">
        <v>18</v>
      </c>
      <c r="G80" s="28" t="s">
        <v>14</v>
      </c>
    </row>
    <row r="81" spans="1:7" x14ac:dyDescent="0.25">
      <c r="A81" s="9"/>
      <c r="B81" s="14"/>
      <c r="C81" s="10"/>
      <c r="D81" s="18">
        <v>5194.13</v>
      </c>
      <c r="E81" s="10">
        <v>4227</v>
      </c>
      <c r="F81" s="9" t="s">
        <v>80</v>
      </c>
      <c r="G81" s="28" t="s">
        <v>14</v>
      </c>
    </row>
    <row r="82" spans="1:7" ht="21" customHeight="1" thickBot="1" x14ac:dyDescent="0.3">
      <c r="A82" s="21" t="s">
        <v>15</v>
      </c>
      <c r="B82" s="22"/>
      <c r="C82" s="23"/>
      <c r="D82" s="24">
        <f>SUM(D58:D81)</f>
        <v>70774.239999999991</v>
      </c>
      <c r="E82" s="23"/>
      <c r="F82" s="25"/>
      <c r="G82" s="26"/>
    </row>
    <row r="83" spans="1:7" ht="15.75" thickBot="1" x14ac:dyDescent="0.3">
      <c r="A83" s="29" t="s">
        <v>81</v>
      </c>
      <c r="B83" s="30"/>
      <c r="C83" s="31"/>
      <c r="D83" s="32">
        <f>SUM(D8,D10,D12,D14,D16,D18,D20,D22,D24,D26,D28,D30,D32,D34,D37,D39,D41,D43,D45,D47,D49,D51,D53,D55,D57,D82)</f>
        <v>76403.599999999991</v>
      </c>
      <c r="E83" s="31"/>
      <c r="F83" s="33"/>
      <c r="G83" s="34"/>
    </row>
    <row r="84" spans="1:7" x14ac:dyDescent="0.25">
      <c r="A84" s="9"/>
      <c r="B84" s="14"/>
      <c r="C84" s="10"/>
      <c r="D84" s="18"/>
      <c r="E84" s="10"/>
      <c r="F84" s="9"/>
    </row>
    <row r="85" spans="1:7" x14ac:dyDescent="0.25">
      <c r="A85" s="9"/>
      <c r="B85" s="14"/>
      <c r="C85" s="10"/>
      <c r="D85" s="18"/>
      <c r="E85" s="10"/>
      <c r="F85" s="9"/>
    </row>
    <row r="86" spans="1:7" x14ac:dyDescent="0.25">
      <c r="A86" s="9"/>
      <c r="B86" s="14"/>
      <c r="C86" s="10"/>
      <c r="D86" s="18"/>
      <c r="E86" s="10"/>
      <c r="F86" s="9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skola</cp:lastModifiedBy>
  <dcterms:created xsi:type="dcterms:W3CDTF">2024-03-05T11:42:46Z</dcterms:created>
  <dcterms:modified xsi:type="dcterms:W3CDTF">2025-09-17T10:16:06Z</dcterms:modified>
</cp:coreProperties>
</file>